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opio" sheetId="1" r:id="rId1"/>
    <sheet name="Retiros" sheetId="2" r:id="rId2"/>
    <sheet name="Cómo usarla" sheetId="3" r:id="rId3"/>
  </sheets>
</workbook>
</file>

<file path=xl/styles.xml><?xml version="1.0" encoding="utf-8"?>
<styleSheet xmlns="http://schemas.openxmlformats.org/spreadsheetml/2006/main">
  <numFmts count="4">
    <numFmt numFmtId="164" formatCode="#,##0.0"/>
    <numFmt numFmtId="165" formatCode="+0.0%;-0.0%;0.0%"/>
    <numFmt numFmtId="166" formatCode="dd/mm/yyyy"/>
    <numFmt numFmtId="167" formatCode="&quot;$&quot; 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F2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wrapText="1" vertical="top"/>
    </xf>
    <xf numFmtId="0" fontId="1" fillId="2" borderId="0" xfId="0" applyFont="1" applyFill="1" applyAlignment="1">
      <alignment wrapText="1" vertic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167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0" customWidth="1"/>
    <col min="3" max="3" width="12" customWidth="1"/>
    <col min="4" max="4" width="14" customWidth="1"/>
    <col min="5" max="5" width="16" customWidth="1"/>
    <col min="6" max="6" width="14" customWidth="1"/>
    <col min="7" max="7" width="13" customWidth="1"/>
    <col min="8" max="8" width="16" customWidth="1"/>
  </cols>
  <sheetData>
    <row r="1">
      <c r="A1" t="inlineStr" s="1">
        <is>
          <t xml:space="preserve">Material</t>
        </is>
      </c>
      <c r="B1" t="inlineStr" s="1">
        <is>
          <t xml:space="preserve">Unidad</t>
        </is>
      </c>
      <c r="C1" t="inlineStr" s="1">
        <is>
          <t xml:space="preserve">Cantidad acopiada</t>
        </is>
      </c>
      <c r="D1" t="inlineStr" s="1">
        <is>
          <t xml:space="preserve">Precio unitario pagado</t>
        </is>
      </c>
      <c r="E1" t="inlineStr" s="1">
        <is>
          <t xml:space="preserve">Total pagado</t>
        </is>
      </c>
      <c r="F1" t="inlineStr" s="1">
        <is>
          <t xml:space="preserve">Retirado (suma de Retiros)</t>
        </is>
      </c>
      <c r="G1" t="inlineStr" s="1">
        <is>
          <t xml:space="preserve">Queda en el corralón</t>
        </is>
      </c>
      <c r="H1" t="inlineStr" s="1">
        <is>
          <t xml:space="preserve">Valor de lo que queda</t>
        </is>
      </c>
    </row>
    <row r="2">
      <c r="A2" t="inlineStr" s="0">
        <is>
          <t xml:space="preserve">Cemento portland 50 kg</t>
        </is>
      </c>
      <c r="B2" t="inlineStr" s="0">
        <is>
          <t xml:space="preserve">bolsa</t>
        </is>
      </c>
      <c r="C2" s="2">
        <v>200</v>
      </c>
      <c r="E2" s="6">
        <f>IF(OR(A2="",D2=""),"",C2*D2)</f>
      </c>
      <c r="F2" s="2">
        <f>IF(A2="","",SUMIF(Retiros!$C$2:$C$500,A2,Retiros!$D$2:$D$500))</f>
      </c>
      <c r="G2" s="2">
        <f>IF(A2="","",C2-F2)</f>
      </c>
      <c r="H2" s="6">
        <f>IF(OR(A2="",D2=""),"",G2*D2)</f>
      </c>
    </row>
    <row r="3">
      <c r="A3" t="inlineStr" s="0">
        <is>
          <t xml:space="preserve">Hierro 8 mm, barra de 12 m</t>
        </is>
      </c>
      <c r="B3" t="inlineStr" s="0">
        <is>
          <t xml:space="preserve">barra</t>
        </is>
      </c>
      <c r="C3" s="2">
        <v>150</v>
      </c>
      <c r="E3" s="6">
        <f>IF(OR(A3="",D3=""),"",C3*D3)</f>
      </c>
      <c r="F3" s="2">
        <f>IF(A3="","",SUMIF(Retiros!$C$2:$C$500,A3,Retiros!$D$2:$D$500))</f>
      </c>
      <c r="G3" s="2">
        <f>IF(A3="","",C3-F3)</f>
      </c>
      <c r="H3" s="6">
        <f>IF(OR(A3="",D3=""),"",G3*D3)</f>
      </c>
    </row>
    <row r="4">
      <c r="A4" t="inlineStr" s="0">
        <is>
          <t xml:space="preserve">Ladrillo hueco 12x18x33</t>
        </is>
      </c>
      <c r="B4" t="inlineStr" s="0">
        <is>
          <t xml:space="preserve">unidad</t>
        </is>
      </c>
      <c r="C4" s="2">
        <v>3000</v>
      </c>
      <c r="E4" s="6">
        <f>IF(OR(A4="",D4=""),"",C4*D4)</f>
      </c>
      <c r="F4" s="2">
        <f>IF(A4="","",SUMIF(Retiros!$C$2:$C$500,A4,Retiros!$D$2:$D$500))</f>
      </c>
      <c r="G4" s="2">
        <f>IF(A4="","",C4-F4)</f>
      </c>
      <c r="H4" s="6">
        <f>IF(OR(A4="",D4=""),"",G4*D4)</f>
      </c>
    </row>
    <row r="5">
      <c r="E5" s="6">
        <f>IF(OR(A5="",D5=""),"",C5*D5)</f>
      </c>
      <c r="F5" s="2">
        <f>IF(A5="","",SUMIF(Retiros!$C$2:$C$500,A5,Retiros!$D$2:$D$500))</f>
      </c>
      <c r="G5" s="2">
        <f>IF(A5="","",C5-F5)</f>
      </c>
      <c r="H5" s="6">
        <f>IF(OR(A5="",D5=""),"",G5*D5)</f>
      </c>
    </row>
    <row r="6">
      <c r="E6" s="6">
        <f>IF(OR(A6="",D6=""),"",C6*D6)</f>
      </c>
      <c r="F6" s="2">
        <f>IF(A6="","",SUMIF(Retiros!$C$2:$C$500,A6,Retiros!$D$2:$D$500))</f>
      </c>
      <c r="G6" s="2">
        <f>IF(A6="","",C6-F6)</f>
      </c>
      <c r="H6" s="6">
        <f>IF(OR(A6="",D6=""),"",G6*D6)</f>
      </c>
    </row>
    <row r="7">
      <c r="E7" s="6">
        <f>IF(OR(A7="",D7=""),"",C7*D7)</f>
      </c>
      <c r="F7" s="2">
        <f>IF(A7="","",SUMIF(Retiros!$C$2:$C$500,A7,Retiros!$D$2:$D$500))</f>
      </c>
      <c r="G7" s="2">
        <f>IF(A7="","",C7-F7)</f>
      </c>
      <c r="H7" s="6">
        <f>IF(OR(A7="",D7=""),"",G7*D7)</f>
      </c>
    </row>
    <row r="8">
      <c r="E8" s="6">
        <f>IF(OR(A8="",D8=""),"",C8*D8)</f>
      </c>
      <c r="F8" s="2">
        <f>IF(A8="","",SUMIF(Retiros!$C$2:$C$500,A8,Retiros!$D$2:$D$500))</f>
      </c>
      <c r="G8" s="2">
        <f>IF(A8="","",C8-F8)</f>
      </c>
      <c r="H8" s="6">
        <f>IF(OR(A8="",D8=""),"",G8*D8)</f>
      </c>
    </row>
    <row r="9">
      <c r="E9" s="6">
        <f>IF(OR(A9="",D9=""),"",C9*D9)</f>
      </c>
      <c r="F9" s="2">
        <f>IF(A9="","",SUMIF(Retiros!$C$2:$C$500,A9,Retiros!$D$2:$D$500))</f>
      </c>
      <c r="G9" s="2">
        <f>IF(A9="","",C9-F9)</f>
      </c>
      <c r="H9" s="6">
        <f>IF(OR(A9="",D9=""),"",G9*D9)</f>
      </c>
    </row>
    <row r="10">
      <c r="E10" s="6">
        <f>IF(OR(A10="",D10=""),"",C10*D10)</f>
      </c>
      <c r="F10" s="2">
        <f>IF(A10="","",SUMIF(Retiros!$C$2:$C$500,A10,Retiros!$D$2:$D$500))</f>
      </c>
      <c r="G10" s="2">
        <f>IF(A10="","",C10-F10)</f>
      </c>
      <c r="H10" s="6">
        <f>IF(OR(A10="",D10=""),"",G10*D10)</f>
      </c>
    </row>
    <row r="11">
      <c r="E11" s="6">
        <f>IF(OR(A11="",D11=""),"",C11*D11)</f>
      </c>
      <c r="F11" s="2">
        <f>IF(A11="","",SUMIF(Retiros!$C$2:$C$500,A11,Retiros!$D$2:$D$500))</f>
      </c>
      <c r="G11" s="2">
        <f>IF(A11="","",C11-F11)</f>
      </c>
      <c r="H11" s="6">
        <f>IF(OR(A11="",D11=""),"",G11*D11)</f>
      </c>
    </row>
    <row r="12">
      <c r="E12" s="6">
        <f>IF(OR(A12="",D12=""),"",C12*D12)</f>
      </c>
      <c r="F12" s="2">
        <f>IF(A12="","",SUMIF(Retiros!$C$2:$C$500,A12,Retiros!$D$2:$D$500))</f>
      </c>
      <c r="G12" s="2">
        <f>IF(A12="","",C12-F12)</f>
      </c>
      <c r="H12" s="6">
        <f>IF(OR(A12="",D12=""),"",G12*D12)</f>
      </c>
    </row>
    <row r="13">
      <c r="E13" s="6">
        <f>IF(OR(A13="",D13=""),"",C13*D13)</f>
      </c>
      <c r="F13" s="2">
        <f>IF(A13="","",SUMIF(Retiros!$C$2:$C$500,A13,Retiros!$D$2:$D$500))</f>
      </c>
      <c r="G13" s="2">
        <f>IF(A13="","",C13-F13)</f>
      </c>
      <c r="H13" s="6">
        <f>IF(OR(A13="",D13=""),"",G13*D13)</f>
      </c>
    </row>
    <row r="14">
      <c r="E14" s="6">
        <f>IF(OR(A14="",D14=""),"",C14*D14)</f>
      </c>
      <c r="F14" s="2">
        <f>IF(A14="","",SUMIF(Retiros!$C$2:$C$500,A14,Retiros!$D$2:$D$500))</f>
      </c>
      <c r="G14" s="2">
        <f>IF(A14="","",C14-F14)</f>
      </c>
      <c r="H14" s="6">
        <f>IF(OR(A14="",D14=""),"",G14*D14)</f>
      </c>
    </row>
    <row r="15">
      <c r="E15" s="6">
        <f>IF(OR(A15="",D15=""),"",C15*D15)</f>
      </c>
      <c r="F15" s="2">
        <f>IF(A15="","",SUMIF(Retiros!$C$2:$C$500,A15,Retiros!$D$2:$D$500))</f>
      </c>
      <c r="G15" s="2">
        <f>IF(A15="","",C15-F15)</f>
      </c>
      <c r="H15" s="6">
        <f>IF(OR(A15="",D15=""),"",G15*D15)</f>
      </c>
    </row>
    <row r="16">
      <c r="E16" s="6">
        <f>IF(OR(A16="",D16=""),"",C16*D16)</f>
      </c>
      <c r="F16" s="2">
        <f>IF(A16="","",SUMIF(Retiros!$C$2:$C$500,A16,Retiros!$D$2:$D$500))</f>
      </c>
      <c r="G16" s="2">
        <f>IF(A16="","",C16-F16)</f>
      </c>
      <c r="H16" s="6">
        <f>IF(OR(A16="",D16=""),"",G16*D16)</f>
      </c>
    </row>
    <row r="17">
      <c r="E17" s="6">
        <f>IF(OR(A17="",D17=""),"",C17*D17)</f>
      </c>
      <c r="F17" s="2">
        <f>IF(A17="","",SUMIF(Retiros!$C$2:$C$500,A17,Retiros!$D$2:$D$500))</f>
      </c>
      <c r="G17" s="2">
        <f>IF(A17="","",C17-F17)</f>
      </c>
      <c r="H17" s="6">
        <f>IF(OR(A17="",D17=""),"",G17*D17)</f>
      </c>
    </row>
    <row r="18">
      <c r="E18" s="6">
        <f>IF(OR(A18="",D18=""),"",C18*D18)</f>
      </c>
      <c r="F18" s="2">
        <f>IF(A18="","",SUMIF(Retiros!$C$2:$C$500,A18,Retiros!$D$2:$D$500))</f>
      </c>
      <c r="G18" s="2">
        <f>IF(A18="","",C18-F18)</f>
      </c>
      <c r="H18" s="6">
        <f>IF(OR(A18="",D18=""),"",G18*D18)</f>
      </c>
    </row>
    <row r="19">
      <c r="E19" s="6">
        <f>IF(OR(A19="",D19=""),"",C19*D19)</f>
      </c>
      <c r="F19" s="2">
        <f>IF(A19="","",SUMIF(Retiros!$C$2:$C$500,A19,Retiros!$D$2:$D$500))</f>
      </c>
      <c r="G19" s="2">
        <f>IF(A19="","",C19-F19)</f>
      </c>
      <c r="H19" s="6">
        <f>IF(OR(A19="",D19=""),"",G19*D19)</f>
      </c>
    </row>
    <row r="20">
      <c r="E20" s="6">
        <f>IF(OR(A20="",D20=""),"",C20*D20)</f>
      </c>
      <c r="F20" s="2">
        <f>IF(A20="","",SUMIF(Retiros!$C$2:$C$500,A20,Retiros!$D$2:$D$500))</f>
      </c>
      <c r="G20" s="2">
        <f>IF(A20="","",C20-F20)</f>
      </c>
      <c r="H20" s="6">
        <f>IF(OR(A20="",D20=""),"",G20*D20)</f>
      </c>
    </row>
    <row r="21">
      <c r="E21" s="6">
        <f>IF(OR(A21="",D21=""),"",C21*D21)</f>
      </c>
      <c r="F21" s="2">
        <f>IF(A21="","",SUMIF(Retiros!$C$2:$C$500,A21,Retiros!$D$2:$D$500))</f>
      </c>
      <c r="G21" s="2">
        <f>IF(A21="","",C21-F21)</f>
      </c>
      <c r="H21" s="6">
        <f>IF(OR(A21="",D21=""),"",G21*D21)</f>
      </c>
    </row>
    <row r="22">
      <c r="E22" s="6">
        <f>IF(OR(A22="",D22=""),"",C22*D22)</f>
      </c>
      <c r="F22" s="2">
        <f>IF(A22="","",SUMIF(Retiros!$C$2:$C$500,A22,Retiros!$D$2:$D$500))</f>
      </c>
      <c r="G22" s="2">
        <f>IF(A22="","",C22-F22)</f>
      </c>
      <c r="H22" s="6">
        <f>IF(OR(A22="",D22=""),"",G22*D22)</f>
      </c>
    </row>
    <row r="23">
      <c r="E23" s="6">
        <f>IF(OR(A23="",D23=""),"",C23*D23)</f>
      </c>
      <c r="F23" s="2">
        <f>IF(A23="","",SUMIF(Retiros!$C$2:$C$500,A23,Retiros!$D$2:$D$500))</f>
      </c>
      <c r="G23" s="2">
        <f>IF(A23="","",C23-F23)</f>
      </c>
      <c r="H23" s="6">
        <f>IF(OR(A23="",D23=""),"",G23*D23)</f>
      </c>
    </row>
    <row r="24">
      <c r="E24" s="6">
        <f>IF(OR(A24="",D24=""),"",C24*D24)</f>
      </c>
      <c r="F24" s="2">
        <f>IF(A24="","",SUMIF(Retiros!$C$2:$C$500,A24,Retiros!$D$2:$D$500))</f>
      </c>
      <c r="G24" s="2">
        <f>IF(A24="","",C24-F24)</f>
      </c>
      <c r="H24" s="6">
        <f>IF(OR(A24="",D24=""),"",G24*D24)</f>
      </c>
    </row>
    <row r="25">
      <c r="E25" s="6">
        <f>IF(OR(A25="",D25=""),"",C25*D25)</f>
      </c>
      <c r="F25" s="2">
        <f>IF(A25="","",SUMIF(Retiros!$C$2:$C$500,A25,Retiros!$D$2:$D$500))</f>
      </c>
      <c r="G25" s="2">
        <f>IF(A25="","",C25-F25)</f>
      </c>
      <c r="H25" s="6">
        <f>IF(OR(A25="",D25=""),"",G25*D25)</f>
      </c>
    </row>
    <row r="26">
      <c r="E26" s="6">
        <f>IF(OR(A26="",D26=""),"",C26*D26)</f>
      </c>
      <c r="F26" s="2">
        <f>IF(A26="","",SUMIF(Retiros!$C$2:$C$500,A26,Retiros!$D$2:$D$500))</f>
      </c>
      <c r="G26" s="2">
        <f>IF(A26="","",C26-F26)</f>
      </c>
      <c r="H26" s="6">
        <f>IF(OR(A26="",D26=""),"",G26*D26)</f>
      </c>
    </row>
    <row r="27">
      <c r="E27" s="6">
        <f>IF(OR(A27="",D27=""),"",C27*D27)</f>
      </c>
      <c r="F27" s="2">
        <f>IF(A27="","",SUMIF(Retiros!$C$2:$C$500,A27,Retiros!$D$2:$D$500))</f>
      </c>
      <c r="G27" s="2">
        <f>IF(A27="","",C27-F27)</f>
      </c>
      <c r="H27" s="6">
        <f>IF(OR(A27="",D27=""),"",G27*D27)</f>
      </c>
    </row>
    <row r="28">
      <c r="E28" s="6">
        <f>IF(OR(A28="",D28=""),"",C28*D28)</f>
      </c>
      <c r="F28" s="2">
        <f>IF(A28="","",SUMIF(Retiros!$C$2:$C$500,A28,Retiros!$D$2:$D$500))</f>
      </c>
      <c r="G28" s="2">
        <f>IF(A28="","",C28-F28)</f>
      </c>
      <c r="H28" s="6">
        <f>IF(OR(A28="",D28=""),"",G28*D28)</f>
      </c>
    </row>
    <row r="29">
      <c r="E29" s="6">
        <f>IF(OR(A29="",D29=""),"",C29*D29)</f>
      </c>
      <c r="F29" s="2">
        <f>IF(A29="","",SUMIF(Retiros!$C$2:$C$500,A29,Retiros!$D$2:$D$500))</f>
      </c>
      <c r="G29" s="2">
        <f>IF(A29="","",C29-F29)</f>
      </c>
      <c r="H29" s="6">
        <f>IF(OR(A29="",D29=""),"",G29*D29)</f>
      </c>
    </row>
    <row r="30">
      <c r="E30" s="6">
        <f>IF(OR(A30="",D30=""),"",C30*D30)</f>
      </c>
      <c r="F30" s="2">
        <f>IF(A30="","",SUMIF(Retiros!$C$2:$C$500,A30,Retiros!$D$2:$D$500))</f>
      </c>
      <c r="G30" s="2">
        <f>IF(A30="","",C30-F30)</f>
      </c>
      <c r="H30" s="6">
        <f>IF(OR(A30="",D30=""),"",G30*D30)</f>
      </c>
    </row>
    <row r="31">
      <c r="E31" s="6">
        <f>IF(OR(A31="",D31=""),"",C31*D31)</f>
      </c>
      <c r="F31" s="2">
        <f>IF(A31="","",SUMIF(Retiros!$C$2:$C$500,A31,Retiros!$D$2:$D$500))</f>
      </c>
      <c r="G31" s="2">
        <f>IF(A31="","",C31-F31)</f>
      </c>
      <c r="H31" s="6">
        <f>IF(OR(A31="",D31=""),"",G31*D31)</f>
      </c>
    </row>
    <row r="32">
      <c r="E32" s="6">
        <f>IF(OR(A32="",D32=""),"",C32*D32)</f>
      </c>
      <c r="F32" s="2">
        <f>IF(A32="","",SUMIF(Retiros!$C$2:$C$500,A32,Retiros!$D$2:$D$500))</f>
      </c>
      <c r="G32" s="2">
        <f>IF(A32="","",C32-F32)</f>
      </c>
      <c r="H32" s="6">
        <f>IF(OR(A32="",D32=""),"",G32*D32)</f>
      </c>
    </row>
    <row r="33">
      <c r="E33" s="6">
        <f>IF(OR(A33="",D33=""),"",C33*D33)</f>
      </c>
      <c r="F33" s="2">
        <f>IF(A33="","",SUMIF(Retiros!$C$2:$C$500,A33,Retiros!$D$2:$D$500))</f>
      </c>
      <c r="G33" s="2">
        <f>IF(A33="","",C33-F33)</f>
      </c>
      <c r="H33" s="6">
        <f>IF(OR(A33="",D33=""),"",G33*D33)</f>
      </c>
    </row>
    <row r="34">
      <c r="E34" s="6">
        <f>IF(OR(A34="",D34=""),"",C34*D34)</f>
      </c>
      <c r="F34" s="2">
        <f>IF(A34="","",SUMIF(Retiros!$C$2:$C$500,A34,Retiros!$D$2:$D$500))</f>
      </c>
      <c r="G34" s="2">
        <f>IF(A34="","",C34-F34)</f>
      </c>
      <c r="H34" s="6">
        <f>IF(OR(A34="",D34=""),"",G34*D34)</f>
      </c>
    </row>
    <row r="35">
      <c r="E35" s="6">
        <f>IF(OR(A35="",D35=""),"",C35*D35)</f>
      </c>
      <c r="F35" s="2">
        <f>IF(A35="","",SUMIF(Retiros!$C$2:$C$500,A35,Retiros!$D$2:$D$500))</f>
      </c>
      <c r="G35" s="2">
        <f>IF(A35="","",C35-F35)</f>
      </c>
      <c r="H35" s="6">
        <f>IF(OR(A35="",D35=""),"",G35*D35)</f>
      </c>
    </row>
    <row r="36">
      <c r="E36" s="6">
        <f>IF(OR(A36="",D36=""),"",C36*D36)</f>
      </c>
      <c r="F36" s="2">
        <f>IF(A36="","",SUMIF(Retiros!$C$2:$C$500,A36,Retiros!$D$2:$D$500))</f>
      </c>
      <c r="G36" s="2">
        <f>IF(A36="","",C36-F36)</f>
      </c>
      <c r="H36" s="6">
        <f>IF(OR(A36="",D36=""),"",G36*D36)</f>
      </c>
    </row>
    <row r="37">
      <c r="E37" s="6">
        <f>IF(OR(A37="",D37=""),"",C37*D37)</f>
      </c>
      <c r="F37" s="2">
        <f>IF(A37="","",SUMIF(Retiros!$C$2:$C$500,A37,Retiros!$D$2:$D$500))</f>
      </c>
      <c r="G37" s="2">
        <f>IF(A37="","",C37-F37)</f>
      </c>
      <c r="H37" s="6">
        <f>IF(OR(A37="",D37=""),"",G37*D37)</f>
      </c>
    </row>
    <row r="38">
      <c r="E38" s="6">
        <f>IF(OR(A38="",D38=""),"",C38*D38)</f>
      </c>
      <c r="F38" s="2">
        <f>IF(A38="","",SUMIF(Retiros!$C$2:$C$500,A38,Retiros!$D$2:$D$500))</f>
      </c>
      <c r="G38" s="2">
        <f>IF(A38="","",C38-F38)</f>
      </c>
      <c r="H38" s="6">
        <f>IF(OR(A38="",D38=""),"",G38*D38)</f>
      </c>
    </row>
    <row r="39">
      <c r="E39" s="6">
        <f>IF(OR(A39="",D39=""),"",C39*D39)</f>
      </c>
      <c r="F39" s="2">
        <f>IF(A39="","",SUMIF(Retiros!$C$2:$C$500,A39,Retiros!$D$2:$D$500))</f>
      </c>
      <c r="G39" s="2">
        <f>IF(A39="","",C39-F39)</f>
      </c>
      <c r="H39" s="6">
        <f>IF(OR(A39="",D39=""),"",G39*D39)</f>
      </c>
    </row>
    <row r="40">
      <c r="E40" s="6">
        <f>IF(OR(A40="",D40=""),"",C40*D40)</f>
      </c>
      <c r="F40" s="2">
        <f>IF(A40="","",SUMIF(Retiros!$C$2:$C$500,A40,Retiros!$D$2:$D$500))</f>
      </c>
      <c r="G40" s="2">
        <f>IF(A40="","",C40-F40)</f>
      </c>
      <c r="H40" s="6">
        <f>IF(OR(A40="",D40=""),"",G40*D40)</f>
      </c>
    </row>
    <row r="41">
      <c r="E41" s="6">
        <f>IF(OR(A41="",D41=""),"",C41*D41)</f>
      </c>
      <c r="F41" s="2">
        <f>IF(A41="","",SUMIF(Retiros!$C$2:$C$500,A41,Retiros!$D$2:$D$500))</f>
      </c>
      <c r="G41" s="2">
        <f>IF(A41="","",C41-F41)</f>
      </c>
      <c r="H41" s="6">
        <f>IF(OR(A41="",D41=""),"",G41*D41)</f>
      </c>
    </row>
  </sheetData>
  <autoFilter ref="A1:H4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34" customWidth="1"/>
    <col min="4" max="4" width="12" customWidth="1"/>
    <col min="5" max="5" width="18" customWidth="1"/>
    <col min="6" max="6" width="30" customWidth="1"/>
  </cols>
  <sheetData>
    <row r="1">
      <c r="A1" t="inlineStr" s="1">
        <is>
          <t xml:space="preserve">Fecha</t>
        </is>
      </c>
      <c r="B1" t="inlineStr" s="1">
        <is>
          <t xml:space="preserve">Remito N.º</t>
        </is>
      </c>
      <c r="C1" t="inlineStr" s="1">
        <is>
          <t xml:space="preserve">Material (igual que en la hoja Acopio)</t>
        </is>
      </c>
      <c r="D1" t="inlineStr" s="1">
        <is>
          <t xml:space="preserve">Cantidad retirada</t>
        </is>
      </c>
      <c r="E1" t="inlineStr" s="1">
        <is>
          <t xml:space="preserve">Quién retiró</t>
        </is>
      </c>
      <c r="F1" t="inlineStr" s="1">
        <is>
          <t xml:space="preserve">Observaciones</t>
        </is>
      </c>
    </row>
  </sheetData>
  <autoFilter ref="A1:F1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t="inlineStr" s="0">
        <is>
          <t xml:space="preserve">Planilla de control de acopio de materiales (lummo.ar/acopio-de-materiales)</t>
        </is>
      </c>
    </row>
    <row r="2">
      <c r="A2" t="inlineStr" s="0">
        <is>
          <t xml:space="preserve">1. En la hoja Acopio, cargá cada material como figura en el comprobante del corralón: cantidad y precio unitario pagado.</t>
        </is>
      </c>
    </row>
    <row r="3">
      <c r="A3" t="inlineStr" s="0">
        <is>
          <t xml:space="preserve">   Las tres filas que vienen cargadas son un ejemplo: reemplazalas por las tuyas.</t>
        </is>
      </c>
    </row>
    <row r="4">
      <c r="A4" t="inlineStr" s="0">
        <is>
          <t xml:space="preserve">2. En la hoja Retiros, anotá cada retiro con su número de remito. El material tiene que estar escrito igual que en Acopio.</t>
        </is>
      </c>
    </row>
    <row r="5">
      <c r="A5" t="inlineStr" s="0">
        <is>
          <t xml:space="preserve">3. La hoja Acopio calcula sola cuánto retiraste, cuánto queda en el corralón y cuánto vale lo que queda.</t>
        </is>
      </c>
    </row>
    <row r="6">
      <c r="A6" t="inlineStr" s="0">
        <is>
          <t xml:space="preserve">4. Antes de cerrar el acopio, compará “Queda en el corralón” con lo que dice el corralón: cualquier diferencia se reclama con los remitos.</t>
        </is>
      </c>
    </row>
    <row r="7">
      <c r="A7" t="inlineStr" s="0">
        <is>
          <t xml:space="preserve">Para la obra, el gasto es lo retirado. Lo pagado que todavía no retiraste es material guardado en el corralón, no plata a favor.</t>
        </is>
      </c>
    </row>
  </sheetData>
</worksheet>
</file>